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pcsa-my.sharepoint.com/personal/stewart_germaine_yorke_sa_gov_au/Documents/"/>
    </mc:Choice>
  </mc:AlternateContent>
  <xr:revisionPtr revIDLastSave="121" documentId="8_{166C961B-87E5-4562-917C-54B6B8C428C2}" xr6:coauthVersionLast="47" xr6:coauthVersionMax="47" xr10:uidLastSave="{4788BCC1-6B11-4986-BFD8-7C17C2F71CF5}"/>
  <workbookProtection lockStructure="1"/>
  <bookViews>
    <workbookView xWindow="-120" yWindow="-120" windowWidth="29040" windowHeight="17520" xr2:uid="{3F71AE48-DE6C-4581-A833-FCDDFD9FD797}"/>
  </bookViews>
  <sheets>
    <sheet name="Risk Assessment" sheetId="1" r:id="rId1"/>
    <sheet name="Lists" sheetId="2" r:id="rId2"/>
    <sheet name="RiskMatrix" sheetId="3" r:id="rId3"/>
  </sheets>
  <definedNames>
    <definedName name="ConsequenceList">Lists!$B$2:$B$6</definedName>
    <definedName name="LikelihoodList">Lists!$A$2:$A$6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<sst xmlns="http://schemas.openxmlformats.org/spreadsheetml/2006/main" count="54" uniqueCount="22">
  <si>
    <t>Risk Description</t>
  </si>
  <si>
    <t>Likelihood</t>
  </si>
  <si>
    <t>Consequence</t>
  </si>
  <si>
    <t>Level of Risk</t>
  </si>
  <si>
    <t>Treatment / Controls</t>
  </si>
  <si>
    <t>Responsible Person</t>
  </si>
  <si>
    <t>Almost Certain</t>
  </si>
  <si>
    <t>Likely</t>
  </si>
  <si>
    <t>Possible</t>
  </si>
  <si>
    <t>Unlikely</t>
  </si>
  <si>
    <t>Rare</t>
  </si>
  <si>
    <t>Consequences</t>
  </si>
  <si>
    <t>Severe</t>
  </si>
  <si>
    <t>Major</t>
  </si>
  <si>
    <t>Medium</t>
  </si>
  <si>
    <t>Minor</t>
  </si>
  <si>
    <t>Insignificant</t>
  </si>
  <si>
    <t>Moderate</t>
  </si>
  <si>
    <t>Low</t>
  </si>
  <si>
    <t>High</t>
  </si>
  <si>
    <t>Extreme</t>
  </si>
  <si>
    <t>For information, Level of Risk is automatically calculated based on Council's Risk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</si>
</sst>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</cellXfs>
  <cellStyles count="1">
    <cellStyle name="Normal" xfId="0" builtinId="0"/>
  </cellStyles>
  <dxfs count="11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1"/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B89017-7870-40E1-8E16-ECC033D809FE}" name="Table1" displayName="Table1" ref="A1:F11" totalsRowShown="0" dataDxfId="10">
  <autoFilter ref="A1:F11" xr:uid="{A1B89017-7870-40E1-8E16-ECC033D809FE}"/>
  <tableColumns count="6">
    <tableColumn id="1" xr3:uid="{BE762683-8BDC-482F-A209-2EA57FD3CE63}" name="Risk Description" dataDxfId="9"/>
    <tableColumn id="2" xr3:uid="{C95C71E7-753A-49A6-AEBC-27E452352301}" name="Likelihood" dataDxfId="8"/>
    <tableColumn id="3" xr3:uid="{EFB06F90-F410-451B-B7FB-8860A0F39C8C}" name="Consequence" dataDxfId="7"/>
    <tableColumn id="4" xr3:uid="{82870F63-F4FA-4C8C-9603-456BC32FC462}" name="Level of Risk" dataDxfId="6">
      <calculatedColumnFormula>IF(OR(B2="",C2=""),"",INDEX(RiskMatrix!$B$2:$F$6,MATCH(C2,RiskMatrix!$A$2:$A$6,0),MATCH(B2,RiskMatrix!$B$1:$F$1,0)))</calculatedColumnFormula>
    </tableColumn>
    <tableColumn id="5" xr3:uid="{3F089214-EA18-42CC-ADF6-C271B163B52C}" name="Treatment / Controls" dataDxfId="5"/>
    <tableColumn id="6" xr3:uid="{1DDDA4A3-EA05-4A13-AA81-9A62FE6D35F7}" name="Responsible Person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0D23-E65B-4C14-9CAA-3CB9771B4B64}">
  <dimension ref="A1:F13"/>
  <sheetViews>
    <sheetView tabSelected="1" workbookViewId="0"/>
  </sheetViews>
  <sheetFormatPr defaultRowHeight="15" x14ac:dyDescent="0.25"/>
  <cols>
    <col min="1" max="1" width="71.42578125" customWidth="1"/>
    <col min="2" max="2" width="12.5703125" customWidth="1"/>
    <col min="3" max="3" width="15.7109375" customWidth="1"/>
    <col min="4" max="4" width="14.5703125" customWidth="1"/>
    <col min="5" max="5" width="71.42578125" customWidth="1"/>
    <col min="6" max="6" width="28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45" customHeight="1" x14ac:dyDescent="0.25">
      <c r="A2" s="1"/>
      <c r="B2" s="2"/>
      <c r="C2" s="2"/>
      <c r="D2" s="3" t="str">
        <f>IF(OR(B2="",C2=""),"",INDEX(RiskMatrix!$B$2:$F$6,MATCH(C2,RiskMatrix!$A$2:$A$6,0),MATCH(B2,RiskMatrix!$B$1:$F$1,0)))</f>
        <v/>
      </c>
      <c r="E2" s="1"/>
      <c r="F2" s="1"/>
    </row>
    <row r="3" spans="1:6" ht="45" customHeight="1" x14ac:dyDescent="0.25">
      <c r="A3" s="1"/>
      <c r="B3" s="2"/>
      <c r="C3" s="2"/>
      <c r="D3" s="3" t="str">
        <f>IF(OR(B3="",C3=""),"",INDEX(RiskMatrix!$B$2:$F$6,MATCH(C3,RiskMatrix!$A$2:$A$6,0),MATCH(B3,RiskMatrix!$B$1:$F$1,0)))</f>
        <v/>
      </c>
      <c r="E3" s="1"/>
      <c r="F3" s="1"/>
    </row>
    <row r="4" spans="1:6" ht="45" customHeight="1" x14ac:dyDescent="0.25">
      <c r="A4" s="1"/>
      <c r="B4" s="2"/>
      <c r="C4" s="2"/>
      <c r="D4" s="3" t="str">
        <f>IF(OR(B4="",C4=""),"",INDEX(RiskMatrix!$B$2:$F$6,MATCH(C4,RiskMatrix!$A$2:$A$6,0),MATCH(B4,RiskMatrix!$B$1:$F$1,0)))</f>
        <v/>
      </c>
      <c r="E4" s="1"/>
      <c r="F4" s="1"/>
    </row>
    <row r="5" spans="1:6" ht="45" customHeight="1" x14ac:dyDescent="0.25">
      <c r="A5" s="1"/>
      <c r="B5" s="2"/>
      <c r="C5" s="2"/>
      <c r="D5" s="3" t="str">
        <f>IF(OR(B5="",C5=""),"",INDEX(RiskMatrix!$B$2:$F$6,MATCH(C5,RiskMatrix!$A$2:$A$6,0),MATCH(B5,RiskMatrix!$B$1:$F$1,0)))</f>
        <v/>
      </c>
      <c r="E5" s="1"/>
      <c r="F5" s="1"/>
    </row>
    <row r="6" spans="1:6" ht="45" customHeight="1" x14ac:dyDescent="0.25">
      <c r="A6" s="1"/>
      <c r="B6" s="2"/>
      <c r="C6" s="2"/>
      <c r="D6" s="3" t="str">
        <f>IF(OR(B6="",C6=""),"",INDEX(RiskMatrix!$B$2:$F$6,MATCH(C6,RiskMatrix!$A$2:$A$6,0),MATCH(B6,RiskMatrix!$B$1:$F$1,0)))</f>
        <v/>
      </c>
      <c r="E6" s="1"/>
      <c r="F6" s="1"/>
    </row>
    <row r="7" spans="1:6" ht="45" customHeight="1" x14ac:dyDescent="0.25">
      <c r="A7" s="1"/>
      <c r="B7" s="2"/>
      <c r="C7" s="2"/>
      <c r="D7" s="3" t="str">
        <f>IF(OR(B7="",C7=""),"",INDEX(RiskMatrix!$B$2:$F$6,MATCH(C7,RiskMatrix!$A$2:$A$6,0),MATCH(B7,RiskMatrix!$B$1:$F$1,0)))</f>
        <v/>
      </c>
      <c r="E7" s="1"/>
      <c r="F7" s="1"/>
    </row>
    <row r="8" spans="1:6" ht="45" customHeight="1" x14ac:dyDescent="0.25">
      <c r="A8" s="1"/>
      <c r="B8" s="2"/>
      <c r="C8" s="2"/>
      <c r="D8" s="3" t="str">
        <f>IF(OR(B8="",C8=""),"",INDEX(RiskMatrix!$B$2:$F$6,MATCH(C8,RiskMatrix!$A$2:$A$6,0),MATCH(B8,RiskMatrix!$B$1:$F$1,0)))</f>
        <v/>
      </c>
      <c r="E8" s="1"/>
      <c r="F8" s="1"/>
    </row>
    <row r="9" spans="1:6" ht="45" customHeight="1" x14ac:dyDescent="0.25">
      <c r="A9" s="1"/>
      <c r="B9" s="2"/>
      <c r="C9" s="2"/>
      <c r="D9" s="3" t="str">
        <f>IF(OR(B9="",C9=""),"",INDEX(RiskMatrix!$B$2:$F$6,MATCH(C9,RiskMatrix!$A$2:$A$6,0),MATCH(B9,RiskMatrix!$B$1:$F$1,0)))</f>
        <v/>
      </c>
      <c r="E9" s="1"/>
      <c r="F9" s="1"/>
    </row>
    <row r="10" spans="1:6" ht="45" customHeight="1" x14ac:dyDescent="0.25">
      <c r="A10" s="1"/>
      <c r="B10" s="2"/>
      <c r="C10" s="2"/>
      <c r="D10" s="3" t="str">
        <f>IF(OR(B10="",C10=""),"",INDEX(RiskMatrix!$B$2:$F$6,MATCH(C10,RiskMatrix!$A$2:$A$6,0),MATCH(B10,RiskMatrix!$B$1:$F$1,0)))</f>
        <v/>
      </c>
      <c r="E10" s="1"/>
      <c r="F10" s="1"/>
    </row>
    <row r="11" spans="1:6" ht="45" customHeight="1" x14ac:dyDescent="0.25">
      <c r="A11" s="1"/>
      <c r="B11" s="2"/>
      <c r="C11" s="2"/>
      <c r="D11" s="3" t="str">
        <f>IF(OR(B11="",C11=""),"",INDEX(RiskMatrix!$B$2:$F$6,MATCH(C11,RiskMatrix!$A$2:$A$6,0),MATCH(B11,RiskMatrix!$B$1:$F$1,0)))</f>
        <v/>
      </c>
      <c r="E11" s="1"/>
      <c r="F11" s="1"/>
    </row>
    <row r="13" spans="1:6" x14ac:dyDescent="0.25">
      <c r="A13" t="s">
        <v>21</v>
      </c>
    </row>
  </sheetData>
  <sheetProtection sheet="1" objects="1" scenarios="1"/>
  <conditionalFormatting sqref="D2:D11">
    <cfRule type="expression" dxfId="3" priority="1">
      <formula>$D2="Extreme"</formula>
    </cfRule>
    <cfRule type="expression" dxfId="2" priority="2">
      <formula>$D2="High"</formula>
    </cfRule>
    <cfRule type="expression" dxfId="1" priority="3">
      <formula>$D2="Moderate"</formula>
    </cfRule>
    <cfRule type="expression" dxfId="0" priority="4">
      <formula>$D2="Low"</formula>
    </cfRule>
  </conditionalFormatting>
  <dataValidations count="2">
    <dataValidation type="list" allowBlank="1" showInputMessage="1" showErrorMessage="1" sqref="B2:B11" xr:uid="{20B4DC89-7B31-4514-A1EF-A2799F06B91C}">
      <formula1>LikelihoodList</formula1>
    </dataValidation>
    <dataValidation type="list" allowBlank="1" showInputMessage="1" showErrorMessage="1" sqref="C2:C11" xr:uid="{514F6C0A-BDAD-495D-B740-886D48554192}">
      <formula1>ConsequenceList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2FAF-CB2A-43C9-BFE3-43A063D1EFCE}">
  <dimension ref="A1:B6"/>
  <sheetViews>
    <sheetView workbookViewId="0"/>
  </sheetViews>
  <sheetFormatPr defaultRowHeight="15" x14ac:dyDescent="0.25"/>
  <sheetData>
    <row r="1" spans="1:2" x14ac:dyDescent="0.25">
      <c r="A1" t="s">
        <v>1</v>
      </c>
      <c r="B1" t="s">
        <v>11</v>
      </c>
    </row>
    <row r="2" spans="1:2" x14ac:dyDescent="0.25">
      <c r="A2" t="s">
        <v>6</v>
      </c>
      <c r="B2" t="s">
        <v>12</v>
      </c>
    </row>
    <row r="3" spans="1:2" x14ac:dyDescent="0.25">
      <c r="A3" t="s">
        <v>7</v>
      </c>
      <c r="B3" t="s">
        <v>13</v>
      </c>
    </row>
    <row r="4" spans="1:2" x14ac:dyDescent="0.25">
      <c r="A4" t="s">
        <v>8</v>
      </c>
      <c r="B4" t="s">
        <v>14</v>
      </c>
    </row>
    <row r="5" spans="1:2" x14ac:dyDescent="0.25">
      <c r="A5" t="s">
        <v>9</v>
      </c>
      <c r="B5" t="s">
        <v>15</v>
      </c>
    </row>
    <row r="6" spans="1:2" x14ac:dyDescent="0.25">
      <c r="A6" t="s">
        <v>10</v>
      </c>
      <c r="B6" t="s">
        <v>16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615D-C8F8-410C-BDF1-E8BF8AA82D26}">
  <dimension ref="A1:F6"/>
  <sheetViews>
    <sheetView workbookViewId="0"/>
  </sheetViews>
  <sheetFormatPr defaultRowHeight="15" x14ac:dyDescent="0.25"/>
  <sheetData>
    <row r="1" spans="1:6" x14ac:dyDescent="0.25">
      <c r="B1" t="s">
        <v>10</v>
      </c>
      <c r="C1" t="s">
        <v>9</v>
      </c>
      <c r="D1" t="s">
        <v>8</v>
      </c>
      <c r="E1" t="s">
        <v>7</v>
      </c>
      <c r="F1" t="s">
        <v>6</v>
      </c>
    </row>
    <row r="2" spans="1:6" x14ac:dyDescent="0.25">
      <c r="A2" t="s">
        <v>12</v>
      </c>
      <c r="B2" t="s">
        <v>17</v>
      </c>
      <c r="C2" t="s">
        <v>19</v>
      </c>
      <c r="D2" t="s">
        <v>19</v>
      </c>
      <c r="E2" t="s">
        <v>20</v>
      </c>
      <c r="F2" t="s">
        <v>20</v>
      </c>
    </row>
    <row r="3" spans="1:6" x14ac:dyDescent="0.25">
      <c r="A3" t="s">
        <v>13</v>
      </c>
      <c r="B3" t="s">
        <v>18</v>
      </c>
      <c r="C3" t="s">
        <v>17</v>
      </c>
      <c r="D3" t="s">
        <v>19</v>
      </c>
      <c r="E3" t="s">
        <v>20</v>
      </c>
      <c r="F3" t="s">
        <v>20</v>
      </c>
    </row>
    <row r="4" spans="1:6" x14ac:dyDescent="0.25">
      <c r="A4" t="s">
        <v>14</v>
      </c>
      <c r="B4" t="s">
        <v>18</v>
      </c>
      <c r="C4" t="s">
        <v>17</v>
      </c>
      <c r="D4" t="s">
        <v>17</v>
      </c>
      <c r="E4" t="s">
        <v>19</v>
      </c>
      <c r="F4" t="s">
        <v>20</v>
      </c>
    </row>
    <row r="5" spans="1:6" x14ac:dyDescent="0.25">
      <c r="A5" t="s">
        <v>15</v>
      </c>
      <c r="B5" t="s">
        <v>18</v>
      </c>
      <c r="C5" t="s">
        <v>18</v>
      </c>
      <c r="D5" t="s">
        <v>17</v>
      </c>
      <c r="E5" t="s">
        <v>19</v>
      </c>
      <c r="F5" t="s">
        <v>19</v>
      </c>
    </row>
    <row r="6" spans="1:6" x14ac:dyDescent="0.25">
      <c r="A6" t="s">
        <v>16</v>
      </c>
      <c r="B6" t="s">
        <v>18</v>
      </c>
      <c r="C6" t="s">
        <v>18</v>
      </c>
      <c r="D6" t="s">
        <v>18</v>
      </c>
      <c r="E6" t="s">
        <v>17</v>
      </c>
      <c r="F6" t="s">
        <v>19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Risk Assessment</vt:lpstr>
      <vt:lpstr>Lists</vt:lpstr>
      <vt:lpstr>RiskMatrix</vt:lpstr>
      <vt:lpstr>ConsequenceList</vt:lpstr>
      <vt:lpstr>LikelihoodList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Germaine</dc:creator>
  <cp:lastModifiedBy>Stewart Germaine</cp:lastModifiedBy>
  <dcterms:created xsi:type="dcterms:W3CDTF">2025-09-19T06:48:44Z</dcterms:created>
  <dcterms:modified xsi:type="dcterms:W3CDTF">2025-09-22T02:34:07Z</dcterms:modified>
</cp:coreProperties>
</file>